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rc-city01\Department Share\Development Services\Planning\APPLICATION FORMS\Planning Application Forms\"/>
    </mc:Choice>
  </mc:AlternateContent>
  <bookViews>
    <workbookView xWindow="2055" yWindow="435" windowWidth="252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4" i="1"/>
  <c r="E7" i="1" s="1"/>
  <c r="D11" i="1"/>
  <c r="D10" i="1"/>
  <c r="D9" i="1"/>
  <c r="D8" i="1"/>
  <c r="D12" i="1" l="1"/>
  <c r="D15" i="1" s="1"/>
  <c r="D28" i="1" s="1"/>
  <c r="D30" i="1" s="1"/>
  <c r="D33" i="1" s="1"/>
  <c r="D37" i="1" s="1"/>
  <c r="E10" i="1"/>
  <c r="E9" i="1"/>
  <c r="F4" i="1"/>
  <c r="E11" i="1"/>
  <c r="E8" i="1"/>
  <c r="B24" i="1"/>
  <c r="E12" i="1" l="1"/>
  <c r="E15" i="1" s="1"/>
  <c r="E28" i="1" s="1"/>
  <c r="E30" i="1" s="1"/>
  <c r="E33" i="1" s="1"/>
  <c r="E37" i="1" s="1"/>
  <c r="G4" i="1"/>
  <c r="F8" i="1"/>
  <c r="F9" i="1"/>
  <c r="F10" i="1"/>
  <c r="F7" i="1"/>
  <c r="F11" i="1"/>
  <c r="F12" i="1" l="1"/>
  <c r="F15" i="1" s="1"/>
  <c r="F28" i="1" s="1"/>
  <c r="F30" i="1" s="1"/>
  <c r="F33" i="1" s="1"/>
  <c r="F37" i="1" s="1"/>
  <c r="H4" i="1"/>
  <c r="G7" i="1"/>
  <c r="G9" i="1"/>
  <c r="G10" i="1"/>
  <c r="G8" i="1"/>
  <c r="G11" i="1"/>
  <c r="I4" i="1" l="1"/>
  <c r="H9" i="1"/>
  <c r="H11" i="1"/>
  <c r="H10" i="1"/>
  <c r="H8" i="1"/>
  <c r="H7" i="1"/>
  <c r="G12" i="1"/>
  <c r="G15" i="1" s="1"/>
  <c r="G28" i="1" s="1"/>
  <c r="G30" i="1" s="1"/>
  <c r="G33" i="1" s="1"/>
  <c r="G37" i="1" s="1"/>
  <c r="H12" i="1" l="1"/>
  <c r="H15" i="1" s="1"/>
  <c r="H28" i="1" s="1"/>
  <c r="H30" i="1" s="1"/>
  <c r="H33" i="1" s="1"/>
  <c r="H37" i="1" s="1"/>
  <c r="I9" i="1"/>
  <c r="I10" i="1"/>
  <c r="I11" i="1"/>
  <c r="J4" i="1"/>
  <c r="I7" i="1"/>
  <c r="I8" i="1"/>
  <c r="J8" i="1" l="1"/>
  <c r="K4" i="1"/>
  <c r="J7" i="1"/>
  <c r="J11" i="1"/>
  <c r="J9" i="1"/>
  <c r="J10" i="1"/>
  <c r="I12" i="1"/>
  <c r="I15" i="1" s="1"/>
  <c r="I28" i="1" s="1"/>
  <c r="I30" i="1" s="1"/>
  <c r="I33" i="1" s="1"/>
  <c r="I37" i="1" s="1"/>
  <c r="K9" i="1" l="1"/>
  <c r="K7" i="1"/>
  <c r="K8" i="1"/>
  <c r="L4" i="1"/>
  <c r="K11" i="1"/>
  <c r="K10" i="1"/>
  <c r="J12" i="1"/>
  <c r="J15" i="1" s="1"/>
  <c r="J28" i="1" s="1"/>
  <c r="J30" i="1" s="1"/>
  <c r="J33" i="1" s="1"/>
  <c r="J37" i="1" s="1"/>
  <c r="L10" i="1" l="1"/>
  <c r="L11" i="1"/>
  <c r="L9" i="1"/>
  <c r="M4" i="1"/>
  <c r="L7" i="1"/>
  <c r="L8" i="1"/>
  <c r="K12" i="1"/>
  <c r="K15" i="1" s="1"/>
  <c r="K28" i="1" s="1"/>
  <c r="K30" i="1" s="1"/>
  <c r="K33" i="1" s="1"/>
  <c r="K37" i="1" s="1"/>
  <c r="M9" i="1" l="1"/>
  <c r="M7" i="1"/>
  <c r="M8" i="1"/>
  <c r="M10" i="1"/>
  <c r="M11" i="1"/>
  <c r="L12" i="1"/>
  <c r="L15" i="1" s="1"/>
  <c r="L28" i="1" s="1"/>
  <c r="L30" i="1" s="1"/>
  <c r="L33" i="1" s="1"/>
  <c r="L37" i="1" s="1"/>
  <c r="M12" i="1" l="1"/>
  <c r="M15" i="1" s="1"/>
  <c r="M28" i="1" s="1"/>
  <c r="M30" i="1" s="1"/>
  <c r="M33" i="1" s="1"/>
  <c r="M37" i="1" s="1"/>
</calcChain>
</file>

<file path=xl/sharedStrings.xml><?xml version="1.0" encoding="utf-8"?>
<sst xmlns="http://schemas.openxmlformats.org/spreadsheetml/2006/main" count="44" uniqueCount="44">
  <si>
    <t>Current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</si>
  <si>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</si>
  <si>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</si>
  <si>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</si>
  <si>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</si>
  <si>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</si>
  <si>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</si>
  <si>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</si>
  <si>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</si>
  <si>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</si>
  <si>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</si>
  <si>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1) Monthly Rental Income</t>
  </si>
  <si>
    <t>2) Annual Rental Income</t>
  </si>
  <si>
    <t>ANNUAL EXPENSES</t>
  </si>
  <si>
    <t>3) Insurance</t>
  </si>
  <si>
    <t>4) Utilities</t>
  </si>
  <si>
    <t>5) Maintenance</t>
  </si>
  <si>
    <t>6) Management</t>
  </si>
  <si>
    <t>7) Other</t>
  </si>
  <si>
    <t xml:space="preserve">    (Sum Lines 3-7)</t>
  </si>
  <si>
    <t>NET OPERATING INCOME</t>
  </si>
  <si>
    <t>(Line 2 Minus 8)</t>
  </si>
  <si>
    <t>CAPITALIZATION RATE</t>
  </si>
  <si>
    <t>9) Interest Component</t>
  </si>
  <si>
    <t>8) Total Expenses</t>
  </si>
  <si>
    <t>10) Historic Property Risk</t>
  </si>
  <si>
    <t>11) Property Tax Component</t>
  </si>
  <si>
    <t>12) Amortization Component</t>
  </si>
  <si>
    <t>13) Capitalization Rate</t>
  </si>
  <si>
    <t xml:space="preserve">       (4% for SFD, 2% all other property)</t>
  </si>
  <si>
    <t xml:space="preserve">       (Sum Line 9 - 12)</t>
  </si>
  <si>
    <t>TAXES</t>
  </si>
  <si>
    <t>14) Mills Act Assessment</t>
  </si>
  <si>
    <t>15) Tax Under Mills Act</t>
  </si>
  <si>
    <t>16) Current Tax</t>
  </si>
  <si>
    <t>17) Tax Savings</t>
  </si>
  <si>
    <t xml:space="preserve">       (Net Operating Income/ Line 13)</t>
  </si>
  <si>
    <t xml:space="preserve">       (Line 14 X 0.01035146)</t>
  </si>
  <si>
    <t xml:space="preserve">       (Line 16 - Line 15)</t>
  </si>
  <si>
    <t>18) Annual Costs to City</t>
  </si>
  <si>
    <t xml:space="preserve">       (Line 17 X 16%)</t>
  </si>
  <si>
    <t>ANNUAL LOSS OF REVENUE TO CITY</t>
  </si>
  <si>
    <t>FINANCIAL ANALYSIS FOR MILLS ACT CONTRACT</t>
  </si>
  <si>
    <t>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</si>
</sst>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10" fontId="0" fillId="0" borderId="0" xfId="0" applyNumberFormat="1"/>
    <xf numFmtId="0" fontId="2" fillId="2" borderId="0" xfId="0" applyFont="1" applyFill="1"/>
    <xf numFmtId="42" fontId="0" fillId="0" borderId="0" xfId="1" applyNumberFormat="1" applyFont="1"/>
    <xf numFmtId="0" fontId="0" fillId="2" borderId="0" xfId="0" applyFill="1"/>
    <xf numFmtId="42" fontId="0" fillId="3" borderId="0" xfId="1" applyNumberFormat="1" applyFont="1" applyFill="1"/>
    <xf numFmtId="42" fontId="0" fillId="0" borderId="0" xfId="1" applyNumberFormat="1" applyFont="1" applyFill="1"/>
    <xf numFmtId="0" fontId="0" fillId="0" borderId="0" xfId="0" applyFill="1"/>
    <xf numFmtId="0" fontId="2" fillId="2" borderId="0" xfId="0" applyFont="1" applyFill="1" applyAlignment="1">
      <alignment horizontal="left"/>
    </xf>
  </cellXfs>
  <cellStyles count="9">
    <cellStyle name="Comma 2" xfId="6"/>
    <cellStyle name="Currency" xfId="1" builtinId="4"/>
    <cellStyle name="Currency 2" xfId="7"/>
    <cellStyle name="Currency 3" xfId="3"/>
    <cellStyle name="Normal" xfId="0" builtinId="0"/>
    <cellStyle name="Normal 2" xfId="5"/>
    <cellStyle name="Normal 3" xfId="2"/>
    <cellStyle name="Percent 2" xfId="8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workbookViewId="0">
      <selection activeCell="L13" sqref="L13"/>
    </sheetView>
  </sheetViews>
  <sheetFormatPr defaultColWidth="8.85546875" defaultRowHeight="15" x14ac:dyDescent="0.25"/>
  <cols>
    <col min="1" max="1" width="26.7109375" customWidth="1"/>
    <col min="2" max="2" width="7.140625" bestFit="1" customWidth="1"/>
    <col min="3" max="3" width="8" customWidth="1"/>
    <col min="4" max="13" width="11.42578125" bestFit="1" customWidth="1"/>
  </cols>
  <sheetData>
    <row r="1" spans="1:14" x14ac:dyDescent="0.2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2">
      <c r="A2" s="3" t="s">
        <v>43</v>
      </c>
      <c r="B2" s="3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</row>
    <row r="3" spans="1:14" x14ac:dyDescent="0.2">
      <c r="A3" t="s">
        <v>11</v>
      </c>
    </row>
    <row r="4" spans="1:14" x14ac:dyDescent="0.2">
      <c r="A4" t="s">
        <v>12</v>
      </c>
      <c r="B4" s="1">
        <v>0.03</v>
      </c>
      <c r="D4" s="6"/>
      <c r="E4" s="7">
        <f>(D4*1.03)</f>
        <v>0</v>
      </c>
      <c r="F4" s="7">
        <f>(E4*1.03)</f>
        <v>0</v>
      </c>
      <c r="G4" s="7">
        <f>(F4*1.03)</f>
        <v>0</v>
      </c>
      <c r="H4" s="7">
        <f t="shared" ref="H4:M4" si="0">(G4*1.03)</f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4"/>
    </row>
    <row r="5" spans="1:14" x14ac:dyDescent="0.2">
      <c r="E5" s="8"/>
      <c r="F5" s="8"/>
      <c r="G5" s="8"/>
      <c r="H5" s="8"/>
      <c r="I5" s="8"/>
      <c r="J5" s="8"/>
      <c r="K5" s="8"/>
      <c r="L5" s="8"/>
      <c r="M5" s="8"/>
    </row>
    <row r="6" spans="1:14" x14ac:dyDescent="0.2">
      <c r="A6" s="3" t="s">
        <v>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x14ac:dyDescent="0.2">
      <c r="A7" t="s">
        <v>14</v>
      </c>
      <c r="B7" s="1">
        <v>0.05</v>
      </c>
      <c r="D7" s="4">
        <f>(D4*$B7)</f>
        <v>0</v>
      </c>
      <c r="E7" s="4">
        <f>(E4*$B7)</f>
        <v>0</v>
      </c>
      <c r="F7" s="4">
        <f>(F4*$B7)</f>
        <v>0</v>
      </c>
      <c r="G7" s="4">
        <f t="shared" ref="G7:M7" si="1">(G4*$B7)</f>
        <v>0</v>
      </c>
      <c r="H7" s="4">
        <f t="shared" si="1"/>
        <v>0</v>
      </c>
      <c r="I7" s="4">
        <f t="shared" si="1"/>
        <v>0</v>
      </c>
      <c r="J7" s="4">
        <f t="shared" si="1"/>
        <v>0</v>
      </c>
      <c r="K7" s="4">
        <f t="shared" si="1"/>
        <v>0</v>
      </c>
      <c r="L7" s="4">
        <f t="shared" si="1"/>
        <v>0</v>
      </c>
      <c r="M7" s="4">
        <f t="shared" si="1"/>
        <v>0</v>
      </c>
    </row>
    <row r="8" spans="1:14" x14ac:dyDescent="0.2">
      <c r="A8" t="s">
        <v>15</v>
      </c>
      <c r="B8" s="1">
        <v>0.06</v>
      </c>
      <c r="D8" s="4">
        <f>(D4*$B8)</f>
        <v>0</v>
      </c>
      <c r="E8" s="4">
        <f t="shared" ref="E8:M8" si="2">(E4*$B8)</f>
        <v>0</v>
      </c>
      <c r="F8" s="4">
        <f t="shared" si="2"/>
        <v>0</v>
      </c>
      <c r="G8" s="4">
        <f t="shared" si="2"/>
        <v>0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4">
        <f t="shared" si="2"/>
        <v>0</v>
      </c>
      <c r="M8" s="4">
        <f t="shared" si="2"/>
        <v>0</v>
      </c>
    </row>
    <row r="9" spans="1:14" x14ac:dyDescent="0.2">
      <c r="A9" t="s">
        <v>16</v>
      </c>
      <c r="B9" s="1">
        <v>0.05</v>
      </c>
      <c r="D9" s="4">
        <f>(D4*$B9)</f>
        <v>0</v>
      </c>
      <c r="E9" s="4">
        <f t="shared" ref="E9:M9" si="3">(E4*$B9)</f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  <c r="I9" s="4">
        <f t="shared" si="3"/>
        <v>0</v>
      </c>
      <c r="J9" s="4">
        <f t="shared" si="3"/>
        <v>0</v>
      </c>
      <c r="K9" s="4">
        <f t="shared" si="3"/>
        <v>0</v>
      </c>
      <c r="L9" s="4">
        <f t="shared" si="3"/>
        <v>0</v>
      </c>
      <c r="M9" s="4">
        <f t="shared" si="3"/>
        <v>0</v>
      </c>
    </row>
    <row r="10" spans="1:14" x14ac:dyDescent="0.2">
      <c r="A10" t="s">
        <v>17</v>
      </c>
      <c r="B10" s="1">
        <v>0.05</v>
      </c>
      <c r="D10" s="4">
        <f>(D4*$B10)</f>
        <v>0</v>
      </c>
      <c r="E10" s="4">
        <f t="shared" ref="E10:M10" si="4">(E4*$B10)</f>
        <v>0</v>
      </c>
      <c r="F10" s="4">
        <f t="shared" si="4"/>
        <v>0</v>
      </c>
      <c r="G10" s="4">
        <f t="shared" si="4"/>
        <v>0</v>
      </c>
      <c r="H10" s="4">
        <f t="shared" si="4"/>
        <v>0</v>
      </c>
      <c r="I10" s="4">
        <f t="shared" si="4"/>
        <v>0</v>
      </c>
      <c r="J10" s="4">
        <f t="shared" si="4"/>
        <v>0</v>
      </c>
      <c r="K10" s="4">
        <f t="shared" si="4"/>
        <v>0</v>
      </c>
      <c r="L10" s="4">
        <f t="shared" si="4"/>
        <v>0</v>
      </c>
      <c r="M10" s="4">
        <f t="shared" si="4"/>
        <v>0</v>
      </c>
    </row>
    <row r="11" spans="1:14" x14ac:dyDescent="0.2">
      <c r="A11" t="s">
        <v>18</v>
      </c>
      <c r="B11" s="1">
        <v>0.02</v>
      </c>
      <c r="D11" s="4">
        <f>(D4*$B11)</f>
        <v>0</v>
      </c>
      <c r="E11" s="4">
        <f t="shared" ref="E11:M11" si="5">(E4*$B11)</f>
        <v>0</v>
      </c>
      <c r="F11" s="4">
        <f t="shared" si="5"/>
        <v>0</v>
      </c>
      <c r="G11" s="4">
        <f t="shared" si="5"/>
        <v>0</v>
      </c>
      <c r="H11" s="4">
        <f t="shared" si="5"/>
        <v>0</v>
      </c>
      <c r="I11" s="4">
        <f t="shared" si="5"/>
        <v>0</v>
      </c>
      <c r="J11" s="4">
        <f t="shared" si="5"/>
        <v>0</v>
      </c>
      <c r="K11" s="4">
        <f t="shared" si="5"/>
        <v>0</v>
      </c>
      <c r="L11" s="4">
        <f t="shared" si="5"/>
        <v>0</v>
      </c>
      <c r="M11" s="4">
        <f t="shared" si="5"/>
        <v>0</v>
      </c>
    </row>
    <row r="12" spans="1:14" x14ac:dyDescent="0.2">
      <c r="A12" t="s">
        <v>24</v>
      </c>
      <c r="D12" s="4">
        <f>SUM(D7:D11)</f>
        <v>0</v>
      </c>
      <c r="E12" s="4">
        <f t="shared" ref="E12:M12" si="6">SUM(E7:E11)</f>
        <v>0</v>
      </c>
      <c r="F12" s="4">
        <f t="shared" si="6"/>
        <v>0</v>
      </c>
      <c r="G12" s="4">
        <f t="shared" si="6"/>
        <v>0</v>
      </c>
      <c r="H12" s="4">
        <f t="shared" si="6"/>
        <v>0</v>
      </c>
      <c r="I12" s="4">
        <f t="shared" si="6"/>
        <v>0</v>
      </c>
      <c r="J12" s="4">
        <f t="shared" si="6"/>
        <v>0</v>
      </c>
      <c r="K12" s="4">
        <f t="shared" si="6"/>
        <v>0</v>
      </c>
      <c r="L12" s="4">
        <f t="shared" si="6"/>
        <v>0</v>
      </c>
      <c r="M12" s="4">
        <f t="shared" si="6"/>
        <v>0</v>
      </c>
    </row>
    <row r="13" spans="1:14" x14ac:dyDescent="0.2">
      <c r="A13" t="s">
        <v>19</v>
      </c>
    </row>
    <row r="15" spans="1:14" x14ac:dyDescent="0.2">
      <c r="A15" t="s">
        <v>20</v>
      </c>
      <c r="D15" s="4">
        <f>(D4-D12)</f>
        <v>0</v>
      </c>
      <c r="E15" s="4">
        <f t="shared" ref="E15:M15" si="7">(E4-E12)</f>
        <v>0</v>
      </c>
      <c r="F15" s="4">
        <f t="shared" si="7"/>
        <v>0</v>
      </c>
      <c r="G15" s="4">
        <f t="shared" si="7"/>
        <v>0</v>
      </c>
      <c r="H15" s="4">
        <f t="shared" si="7"/>
        <v>0</v>
      </c>
      <c r="I15" s="4">
        <f t="shared" si="7"/>
        <v>0</v>
      </c>
      <c r="J15" s="4">
        <f t="shared" si="7"/>
        <v>0</v>
      </c>
      <c r="K15" s="4">
        <f t="shared" si="7"/>
        <v>0</v>
      </c>
      <c r="L15" s="4">
        <f t="shared" si="7"/>
        <v>0</v>
      </c>
      <c r="M15" s="4">
        <f t="shared" si="7"/>
        <v>0</v>
      </c>
    </row>
    <row r="16" spans="1:14" x14ac:dyDescent="0.2">
      <c r="A16" t="s">
        <v>21</v>
      </c>
    </row>
    <row r="18" spans="1:13" x14ac:dyDescent="0.2">
      <c r="A18" s="3" t="s">
        <v>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">
      <c r="A19" t="s">
        <v>23</v>
      </c>
      <c r="B19" s="2">
        <v>6.5000000000000002E-2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t="s">
        <v>25</v>
      </c>
      <c r="B20" s="1">
        <v>0.04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">
      <c r="A21" t="s">
        <v>29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t="s">
        <v>26</v>
      </c>
      <c r="B22" s="2">
        <v>1.2E-2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t="s">
        <v>27</v>
      </c>
      <c r="B23" s="2">
        <v>5.0000000000000001E-3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">
      <c r="A24" t="s">
        <v>28</v>
      </c>
      <c r="B24" s="2">
        <f>SUM(B19:B23)</f>
        <v>0.12200000000000001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">
      <c r="A25" t="s">
        <v>30</v>
      </c>
    </row>
    <row r="27" spans="1:13" x14ac:dyDescent="0.2">
      <c r="A27" s="3" t="s">
        <v>31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t="s">
        <v>32</v>
      </c>
      <c r="D28" s="4">
        <f>(D15/$B24)</f>
        <v>0</v>
      </c>
      <c r="E28" s="4">
        <f t="shared" ref="E28:M28" si="8">(E15/$B24)</f>
        <v>0</v>
      </c>
      <c r="F28" s="4">
        <f t="shared" si="8"/>
        <v>0</v>
      </c>
      <c r="G28" s="4">
        <f t="shared" si="8"/>
        <v>0</v>
      </c>
      <c r="H28" s="4">
        <f t="shared" si="8"/>
        <v>0</v>
      </c>
      <c r="I28" s="4">
        <f t="shared" si="8"/>
        <v>0</v>
      </c>
      <c r="J28" s="4">
        <f t="shared" si="8"/>
        <v>0</v>
      </c>
      <c r="K28" s="4">
        <f t="shared" si="8"/>
        <v>0</v>
      </c>
      <c r="L28" s="4">
        <f t="shared" si="8"/>
        <v>0</v>
      </c>
      <c r="M28" s="4">
        <f t="shared" si="8"/>
        <v>0</v>
      </c>
    </row>
    <row r="29" spans="1:13" x14ac:dyDescent="0.25">
      <c r="A29" t="s">
        <v>36</v>
      </c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33</v>
      </c>
      <c r="D30" s="4">
        <f>(D28*0.01035146)</f>
        <v>0</v>
      </c>
      <c r="E30" s="4">
        <f t="shared" ref="E30:M30" si="9">(E28*0.01035146)</f>
        <v>0</v>
      </c>
      <c r="F30" s="4">
        <f t="shared" si="9"/>
        <v>0</v>
      </c>
      <c r="G30" s="4">
        <f t="shared" si="9"/>
        <v>0</v>
      </c>
      <c r="H30" s="4">
        <f t="shared" si="9"/>
        <v>0</v>
      </c>
      <c r="I30" s="4">
        <f t="shared" si="9"/>
        <v>0</v>
      </c>
      <c r="J30" s="4">
        <f t="shared" si="9"/>
        <v>0</v>
      </c>
      <c r="K30" s="4">
        <f t="shared" si="9"/>
        <v>0</v>
      </c>
      <c r="L30" s="4">
        <f t="shared" si="9"/>
        <v>0</v>
      </c>
      <c r="M30" s="4">
        <f t="shared" si="9"/>
        <v>0</v>
      </c>
    </row>
    <row r="31" spans="1:13" x14ac:dyDescent="0.25">
      <c r="A31" t="s">
        <v>37</v>
      </c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t="s">
        <v>34</v>
      </c>
      <c r="B32" s="1">
        <v>0.02</v>
      </c>
      <c r="D32" s="6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t="s">
        <v>35</v>
      </c>
      <c r="D33" s="4">
        <f>(D32-D30)</f>
        <v>0</v>
      </c>
      <c r="E33" s="4">
        <f t="shared" ref="E33:M33" si="10">(E32-E30)</f>
        <v>0</v>
      </c>
      <c r="F33" s="4">
        <f t="shared" si="10"/>
        <v>0</v>
      </c>
      <c r="G33" s="4">
        <f t="shared" si="10"/>
        <v>0</v>
      </c>
      <c r="H33" s="4">
        <f t="shared" si="10"/>
        <v>0</v>
      </c>
      <c r="I33" s="4">
        <f t="shared" si="10"/>
        <v>0</v>
      </c>
      <c r="J33" s="4">
        <f t="shared" si="10"/>
        <v>0</v>
      </c>
      <c r="K33" s="4">
        <f t="shared" si="10"/>
        <v>0</v>
      </c>
      <c r="L33" s="4">
        <f t="shared" si="10"/>
        <v>0</v>
      </c>
      <c r="M33" s="4">
        <f t="shared" si="10"/>
        <v>0</v>
      </c>
    </row>
    <row r="34" spans="1:13" x14ac:dyDescent="0.25">
      <c r="A34" t="s">
        <v>38</v>
      </c>
    </row>
    <row r="36" spans="1:13" x14ac:dyDescent="0.25">
      <c r="A36" s="3" t="s">
        <v>41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t="s">
        <v>39</v>
      </c>
      <c r="B37" s="1">
        <v>0.16</v>
      </c>
      <c r="D37" s="4">
        <f>(D33*$B37)</f>
        <v>0</v>
      </c>
      <c r="E37" s="4">
        <f t="shared" ref="E37:M37" si="11">(E33*$B37)</f>
        <v>0</v>
      </c>
      <c r="F37" s="4">
        <f t="shared" si="11"/>
        <v>0</v>
      </c>
      <c r="G37" s="4">
        <f t="shared" si="11"/>
        <v>0</v>
      </c>
      <c r="H37" s="4">
        <f t="shared" si="11"/>
        <v>0</v>
      </c>
      <c r="I37" s="4">
        <f t="shared" si="11"/>
        <v>0</v>
      </c>
      <c r="J37" s="4">
        <f t="shared" si="11"/>
        <v>0</v>
      </c>
      <c r="K37" s="4">
        <f t="shared" si="11"/>
        <v>0</v>
      </c>
      <c r="L37" s="4">
        <f t="shared" si="11"/>
        <v>0</v>
      </c>
      <c r="M37" s="4">
        <f t="shared" si="11"/>
        <v>0</v>
      </c>
    </row>
    <row r="38" spans="1:13" x14ac:dyDescent="0.25">
      <c r="A38" t="s">
        <v>40</v>
      </c>
    </row>
    <row r="39" spans="1:13" x14ac:dyDescent="0.25">
      <c r="E39" s="4"/>
    </row>
    <row r="40" spans="1:13" x14ac:dyDescent="0.25">
      <c r="E40" s="4"/>
    </row>
    <row r="41" spans="1:13" x14ac:dyDescent="0.25">
      <c r="E41" s="4"/>
    </row>
    <row r="42" spans="1:13" x14ac:dyDescent="0.25">
      <c r="E42" s="4"/>
    </row>
    <row r="43" spans="1:13" x14ac:dyDescent="0.25">
      <c r="E43" s="4"/>
    </row>
    <row r="44" spans="1:13" x14ac:dyDescent="0.25">
      <c r="E44" s="4"/>
    </row>
    <row r="45" spans="1:13" x14ac:dyDescent="0.25">
      <c r="E45" s="4"/>
    </row>
    <row r="46" spans="1:13" x14ac:dyDescent="0.25">
      <c r="E46" s="4"/>
    </row>
    <row r="47" spans="1:13" x14ac:dyDescent="0.25">
      <c r="E47" s="4"/>
    </row>
    <row r="48" spans="1:13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</sheetData>
  <mergeCells count="1">
    <mergeCell ref="A1:M1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Matuk</dc:creator>
  <cp:lastModifiedBy>Jeramie Brogan</cp:lastModifiedBy>
  <cp:lastPrinted>2019-07-30T18:46:45Z</cp:lastPrinted>
  <dcterms:created xsi:type="dcterms:W3CDTF">2018-01-16T17:00:36Z</dcterms:created>
  <dcterms:modified xsi:type="dcterms:W3CDTF">2019-08-29T15:45:33Z</dcterms:modified>
</cp:coreProperties>
</file>